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rec03f\Desktop\Curriculum Maps\"/>
    </mc:Choice>
  </mc:AlternateContent>
  <bookViews>
    <workbookView xWindow="0" yWindow="0" windowWidth="28800" windowHeight="1230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F27" i="1"/>
  <c r="H31" i="1" l="1"/>
  <c r="H27" i="1"/>
  <c r="H22" i="1"/>
  <c r="H13" i="1"/>
  <c r="H8" i="1"/>
  <c r="F22" i="1"/>
  <c r="F17" i="1"/>
  <c r="F13" i="1"/>
  <c r="F8" i="1"/>
  <c r="G34" i="1"/>
  <c r="G31" i="1"/>
  <c r="G27" i="1"/>
  <c r="G22" i="1"/>
  <c r="G35" i="1" l="1"/>
  <c r="F35" i="1"/>
</calcChain>
</file>

<file path=xl/sharedStrings.xml><?xml version="1.0" encoding="utf-8"?>
<sst xmlns="http://schemas.openxmlformats.org/spreadsheetml/2006/main" count="97" uniqueCount="89">
  <si>
    <t>English Education, Combined Bachelor's/Master's Program - Fall 2021 Admits</t>
  </si>
  <si>
    <t>Semester</t>
  </si>
  <si>
    <t>Map Term</t>
  </si>
  <si>
    <t xml:space="preserve">Course Number </t>
  </si>
  <si>
    <t>Course Title</t>
  </si>
  <si>
    <t>Liberal Studies Requirements</t>
  </si>
  <si>
    <t># UG Hours</t>
  </si>
  <si>
    <t># GR Hours</t>
  </si>
  <si>
    <t>Field Experience Hours</t>
  </si>
  <si>
    <t>FEAPs Signature Assessments (FSAs)</t>
  </si>
  <si>
    <t>Reading Signature Assessments (FSAs)</t>
  </si>
  <si>
    <t>ESOL Signature Assessments (ESAs)</t>
  </si>
  <si>
    <t>Dispositions</t>
  </si>
  <si>
    <t>Fall 2021</t>
  </si>
  <si>
    <t>Term 5</t>
  </si>
  <si>
    <t>LAE 3331</t>
  </si>
  <si>
    <t>Teaching Literature and Drama in High Schools</t>
  </si>
  <si>
    <t>FSA 2</t>
  </si>
  <si>
    <t>LAE 3333</t>
  </si>
  <si>
    <t>Teaching Writing and Language in High Schools</t>
  </si>
  <si>
    <t>FSA 3</t>
  </si>
  <si>
    <t>TSL 4520</t>
  </si>
  <si>
    <t>Crosscultural Communication for Foreign/Second Language Teachers</t>
  </si>
  <si>
    <t>ESA 1</t>
  </si>
  <si>
    <t xml:space="preserve">RED 4310 </t>
  </si>
  <si>
    <t>Foundations of Reading</t>
  </si>
  <si>
    <t>UW</t>
  </si>
  <si>
    <t>FSA 1</t>
  </si>
  <si>
    <t>RSA 1 and 2</t>
  </si>
  <si>
    <t>Content Course: Shakespeare</t>
  </si>
  <si>
    <t>Total</t>
  </si>
  <si>
    <t>Spring 2022</t>
  </si>
  <si>
    <t>Term 6</t>
  </si>
  <si>
    <t>LAE 4323</t>
  </si>
  <si>
    <t>Adolescent Literacy and Young Adult Literature</t>
  </si>
  <si>
    <t>RED 4510</t>
  </si>
  <si>
    <t>Teaching Reading for Understanding</t>
  </si>
  <si>
    <t>RSA 3</t>
  </si>
  <si>
    <t>TSL 4251</t>
  </si>
  <si>
    <t>Applied Linguistics for Second Language Learning</t>
  </si>
  <si>
    <t>SIP</t>
  </si>
  <si>
    <t>ESA 2</t>
  </si>
  <si>
    <t>RED 4541</t>
  </si>
  <si>
    <t>Literacy Assessment</t>
  </si>
  <si>
    <t>FSA 5</t>
  </si>
  <si>
    <t>RSA 4</t>
  </si>
  <si>
    <t>Summer 2022</t>
  </si>
  <si>
    <t>-</t>
  </si>
  <si>
    <t>LAE 4863</t>
  </si>
  <si>
    <t>Enhancing Teaching through Technology</t>
  </si>
  <si>
    <t>LAE 5336</t>
  </si>
  <si>
    <t>Applied English Linguistics for Teachers</t>
  </si>
  <si>
    <t>Content Course: Multicultural Literature</t>
  </si>
  <si>
    <t>Fall 2022</t>
  </si>
  <si>
    <t>Term 7</t>
  </si>
  <si>
    <t>LAE 5368</t>
  </si>
  <si>
    <t>Classroom Management and Methods of Planning and Instruction in Secondary English</t>
  </si>
  <si>
    <t>FSA 4</t>
  </si>
  <si>
    <t>RED 4241</t>
  </si>
  <si>
    <t>Differentiating Instruction for Reading</t>
  </si>
  <si>
    <t>FSA 7</t>
  </si>
  <si>
    <t>RSA 5</t>
  </si>
  <si>
    <t>Content course:  Minority Literature</t>
  </si>
  <si>
    <t>Content course: American Literature</t>
  </si>
  <si>
    <t>Spring 2023</t>
  </si>
  <si>
    <t>Term 8</t>
  </si>
  <si>
    <t>LAE 5348</t>
  </si>
  <si>
    <t>Teaching Multiliteracies</t>
  </si>
  <si>
    <t>RED 4941</t>
  </si>
  <si>
    <t>Reading and ESOL Practicum</t>
  </si>
  <si>
    <t>RSA 6 and 7</t>
  </si>
  <si>
    <t>TSL 5005</t>
  </si>
  <si>
    <t>Methodologies for Teaching Foreign and Second Languages</t>
  </si>
  <si>
    <t>FSA 6</t>
  </si>
  <si>
    <t>Content Course: British Literature</t>
  </si>
  <si>
    <t>Fall 2023</t>
  </si>
  <si>
    <t>Teachers as Writers</t>
  </si>
  <si>
    <t>LAE 5941</t>
  </si>
  <si>
    <t>Practicum in Secondary English</t>
  </si>
  <si>
    <t>FSA 8</t>
  </si>
  <si>
    <t>LAE 5696</t>
  </si>
  <si>
    <t>Participatory Culture in Literacy and Learning</t>
  </si>
  <si>
    <t>Spring 2024</t>
  </si>
  <si>
    <t>LAE 8966</t>
  </si>
  <si>
    <t>Master's Comprehensive Exam</t>
  </si>
  <si>
    <t xml:space="preserve">EDG 5940 </t>
  </si>
  <si>
    <t>Student Teaching</t>
  </si>
  <si>
    <t>FSA 9</t>
  </si>
  <si>
    <t>Total Across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</si>
</sst>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C2A29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4D8"/>
        <bgColor indexed="64"/>
      </patternFill>
    </fill>
    <fill>
      <patternFill patternType="solid">
        <fgColor rgb="FF792E3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4D8"/>
      <color rgb="FF792E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D18" sqref="D18"/>
    </sheetView>
  </sheetViews>
  <sheetFormatPr defaultColWidth="41.140625" defaultRowHeight="23.25" customHeight="1" x14ac:dyDescent="0.25"/>
  <cols>
    <col min="1" max="1" width="21.42578125" style="3" customWidth="1"/>
    <col min="2" max="2" width="22.42578125" style="2" customWidth="1"/>
    <col min="3" max="3" width="13.140625" style="4" customWidth="1"/>
    <col min="4" max="4" width="69" style="3" customWidth="1"/>
    <col min="5" max="5" width="19" style="3" customWidth="1"/>
    <col min="6" max="6" width="16.42578125" style="2" customWidth="1"/>
    <col min="7" max="7" width="20.85546875" style="2" customWidth="1"/>
    <col min="8" max="8" width="24.140625" style="2" customWidth="1"/>
    <col min="9" max="9" width="25.42578125" style="2" customWidth="1"/>
    <col min="10" max="10" width="26.7109375" style="2" customWidth="1"/>
    <col min="11" max="11" width="22.85546875" style="2" customWidth="1"/>
    <col min="12" max="12" width="20.28515625" style="2" customWidth="1"/>
    <col min="13" max="16384" width="41.140625" style="1"/>
  </cols>
  <sheetData>
    <row r="1" spans="1:12" ht="23.2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8" customFormat="1" ht="42" customHeight="1" x14ac:dyDescent="0.2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9" customFormat="1" ht="23.25" customHeight="1" x14ac:dyDescent="0.25">
      <c r="A3" s="37" t="s">
        <v>13</v>
      </c>
      <c r="B3" s="45" t="s">
        <v>14</v>
      </c>
      <c r="C3" s="16" t="s">
        <v>15</v>
      </c>
      <c r="D3" s="17" t="s">
        <v>16</v>
      </c>
      <c r="E3" s="18"/>
      <c r="F3" s="18">
        <v>3</v>
      </c>
      <c r="G3" s="14"/>
      <c r="H3" s="14">
        <v>10</v>
      </c>
      <c r="I3" s="14" t="s">
        <v>17</v>
      </c>
      <c r="J3" s="14"/>
      <c r="K3" s="14"/>
      <c r="L3" s="14">
        <v>1</v>
      </c>
    </row>
    <row r="4" spans="1:12" s="9" customFormat="1" ht="23.25" customHeight="1" x14ac:dyDescent="0.25">
      <c r="A4" s="37"/>
      <c r="B4" s="45"/>
      <c r="C4" s="17" t="s">
        <v>18</v>
      </c>
      <c r="D4" s="17" t="s">
        <v>19</v>
      </c>
      <c r="E4" s="18"/>
      <c r="F4" s="18">
        <v>3</v>
      </c>
      <c r="G4" s="14"/>
      <c r="H4" s="14"/>
      <c r="I4" s="14" t="s">
        <v>20</v>
      </c>
      <c r="J4" s="14"/>
      <c r="K4" s="14"/>
      <c r="L4" s="14">
        <v>1</v>
      </c>
    </row>
    <row r="5" spans="1:12" s="9" customFormat="1" ht="23.25" customHeight="1" x14ac:dyDescent="0.25">
      <c r="A5" s="37"/>
      <c r="B5" s="45"/>
      <c r="C5" s="17" t="s">
        <v>21</v>
      </c>
      <c r="D5" s="17" t="s">
        <v>22</v>
      </c>
      <c r="E5" s="18"/>
      <c r="F5" s="18">
        <v>3</v>
      </c>
      <c r="G5" s="14"/>
      <c r="H5" s="14">
        <v>15</v>
      </c>
      <c r="I5" s="14"/>
      <c r="J5" s="14"/>
      <c r="K5" s="14" t="s">
        <v>23</v>
      </c>
      <c r="L5" s="14">
        <v>1</v>
      </c>
    </row>
    <row r="6" spans="1:12" s="9" customFormat="1" ht="25.5" customHeight="1" x14ac:dyDescent="0.25">
      <c r="A6" s="37"/>
      <c r="B6" s="45"/>
      <c r="C6" s="17" t="s">
        <v>24</v>
      </c>
      <c r="D6" s="17" t="s">
        <v>25</v>
      </c>
      <c r="E6" s="18" t="s">
        <v>26</v>
      </c>
      <c r="F6" s="18">
        <v>3</v>
      </c>
      <c r="G6" s="14"/>
      <c r="H6" s="14"/>
      <c r="I6" s="14" t="s">
        <v>27</v>
      </c>
      <c r="J6" s="14" t="s">
        <v>28</v>
      </c>
      <c r="K6" s="14"/>
      <c r="L6" s="14">
        <v>1</v>
      </c>
    </row>
    <row r="7" spans="1:12" s="9" customFormat="1" ht="23.25" customHeight="1" x14ac:dyDescent="0.25">
      <c r="A7" s="37"/>
      <c r="B7" s="45"/>
      <c r="C7" s="17"/>
      <c r="D7" s="17" t="s">
        <v>29</v>
      </c>
      <c r="E7" s="18"/>
      <c r="F7" s="18">
        <v>3</v>
      </c>
      <c r="G7" s="14"/>
      <c r="H7" s="14"/>
      <c r="I7" s="14"/>
      <c r="J7" s="14"/>
      <c r="K7" s="14"/>
      <c r="L7" s="14"/>
    </row>
    <row r="8" spans="1:12" s="8" customFormat="1" ht="23.25" customHeight="1" x14ac:dyDescent="0.25">
      <c r="A8" s="37"/>
      <c r="B8" s="45"/>
      <c r="C8" s="37" t="s">
        <v>30</v>
      </c>
      <c r="D8" s="37"/>
      <c r="E8" s="32"/>
      <c r="F8" s="34">
        <f>SUM(F3:F7)</f>
        <v>15</v>
      </c>
      <c r="G8" s="34"/>
      <c r="H8" s="34">
        <f>SUM(H3:H7)</f>
        <v>25</v>
      </c>
      <c r="I8" s="34"/>
      <c r="J8" s="34"/>
      <c r="K8" s="34"/>
      <c r="L8" s="34"/>
    </row>
    <row r="9" spans="1:12" s="9" customFormat="1" ht="23.25" customHeight="1" x14ac:dyDescent="0.25">
      <c r="A9" s="39" t="s">
        <v>31</v>
      </c>
      <c r="B9" s="42" t="s">
        <v>32</v>
      </c>
      <c r="C9" s="24" t="s">
        <v>33</v>
      </c>
      <c r="D9" s="25" t="s">
        <v>34</v>
      </c>
      <c r="E9" s="19"/>
      <c r="F9" s="19">
        <v>3</v>
      </c>
      <c r="G9" s="22"/>
      <c r="H9" s="22">
        <v>20</v>
      </c>
      <c r="I9" s="22"/>
      <c r="J9" s="22"/>
      <c r="K9" s="22"/>
      <c r="L9" s="22">
        <v>1</v>
      </c>
    </row>
    <row r="10" spans="1:12" s="9" customFormat="1" ht="23.25" customHeight="1" x14ac:dyDescent="0.25">
      <c r="A10" s="40"/>
      <c r="B10" s="43"/>
      <c r="C10" s="26" t="s">
        <v>35</v>
      </c>
      <c r="D10" s="26" t="s">
        <v>36</v>
      </c>
      <c r="E10" s="27"/>
      <c r="F10" s="19">
        <v>3</v>
      </c>
      <c r="G10" s="22"/>
      <c r="H10" s="22"/>
      <c r="I10" s="22"/>
      <c r="J10" s="22" t="s">
        <v>37</v>
      </c>
      <c r="K10" s="22"/>
      <c r="L10" s="22">
        <v>1</v>
      </c>
    </row>
    <row r="11" spans="1:12" s="9" customFormat="1" ht="23.25" customHeight="1" x14ac:dyDescent="0.25">
      <c r="A11" s="40"/>
      <c r="B11" s="43"/>
      <c r="C11" s="24" t="s">
        <v>38</v>
      </c>
      <c r="D11" s="25" t="s">
        <v>39</v>
      </c>
      <c r="E11" s="19" t="s">
        <v>40</v>
      </c>
      <c r="F11" s="19">
        <v>3</v>
      </c>
      <c r="G11" s="22"/>
      <c r="H11" s="22">
        <v>15</v>
      </c>
      <c r="I11" s="22"/>
      <c r="J11" s="22"/>
      <c r="K11" s="22" t="s">
        <v>41</v>
      </c>
      <c r="L11" s="22">
        <v>1</v>
      </c>
    </row>
    <row r="12" spans="1:12" s="9" customFormat="1" ht="23.25" customHeight="1" x14ac:dyDescent="0.25">
      <c r="A12" s="40"/>
      <c r="B12" s="43"/>
      <c r="C12" s="24" t="s">
        <v>42</v>
      </c>
      <c r="D12" s="25" t="s">
        <v>43</v>
      </c>
      <c r="E12" s="19"/>
      <c r="F12" s="19">
        <v>3</v>
      </c>
      <c r="G12" s="22"/>
      <c r="H12" s="22"/>
      <c r="I12" s="22" t="s">
        <v>44</v>
      </c>
      <c r="J12" s="22" t="s">
        <v>45</v>
      </c>
      <c r="K12" s="22"/>
      <c r="L12" s="22">
        <v>1</v>
      </c>
    </row>
    <row r="13" spans="1:12" s="8" customFormat="1" ht="23.25" customHeight="1" x14ac:dyDescent="0.25">
      <c r="A13" s="41"/>
      <c r="B13" s="44"/>
      <c r="C13" s="38" t="s">
        <v>30</v>
      </c>
      <c r="D13" s="38"/>
      <c r="E13" s="33"/>
      <c r="F13" s="10">
        <f>SUM(F9:F12)</f>
        <v>12</v>
      </c>
      <c r="G13" s="10"/>
      <c r="H13" s="10">
        <f>SUM(H9:H12)</f>
        <v>35</v>
      </c>
      <c r="I13" s="10"/>
      <c r="J13" s="10"/>
      <c r="K13" s="10"/>
      <c r="L13" s="10"/>
    </row>
    <row r="14" spans="1:12" s="9" customFormat="1" ht="23.25" customHeight="1" x14ac:dyDescent="0.25">
      <c r="A14" s="37" t="s">
        <v>46</v>
      </c>
      <c r="B14" s="45" t="s">
        <v>47</v>
      </c>
      <c r="C14" s="16" t="s">
        <v>48</v>
      </c>
      <c r="D14" s="17" t="s">
        <v>49</v>
      </c>
      <c r="E14" s="18"/>
      <c r="F14" s="18">
        <v>3</v>
      </c>
      <c r="G14" s="14"/>
      <c r="H14" s="14"/>
      <c r="I14" s="14"/>
      <c r="J14" s="14"/>
      <c r="K14" s="14"/>
      <c r="L14" s="14">
        <v>1</v>
      </c>
    </row>
    <row r="15" spans="1:12" s="9" customFormat="1" ht="23.25" customHeight="1" x14ac:dyDescent="0.25">
      <c r="A15" s="37"/>
      <c r="B15" s="45"/>
      <c r="C15" s="16" t="s">
        <v>50</v>
      </c>
      <c r="D15" s="17" t="s">
        <v>51</v>
      </c>
      <c r="E15" s="18"/>
      <c r="F15" s="18">
        <v>3</v>
      </c>
      <c r="G15" s="14">
        <v>3</v>
      </c>
      <c r="H15" s="14"/>
      <c r="I15" s="14"/>
      <c r="J15" s="14"/>
      <c r="K15" s="14"/>
      <c r="L15" s="14">
        <v>1</v>
      </c>
    </row>
    <row r="16" spans="1:12" s="9" customFormat="1" ht="23.25" customHeight="1" x14ac:dyDescent="0.25">
      <c r="A16" s="37"/>
      <c r="B16" s="45"/>
      <c r="C16" s="16"/>
      <c r="D16" s="17" t="s">
        <v>52</v>
      </c>
      <c r="E16" s="18"/>
      <c r="F16" s="18">
        <v>3</v>
      </c>
      <c r="G16" s="14"/>
      <c r="H16" s="14"/>
      <c r="I16" s="14"/>
      <c r="J16" s="14"/>
      <c r="K16" s="14"/>
      <c r="L16" s="14"/>
    </row>
    <row r="17" spans="1:12" s="9" customFormat="1" ht="23.25" customHeight="1" x14ac:dyDescent="0.25">
      <c r="A17" s="37"/>
      <c r="B17" s="45"/>
      <c r="C17" s="37" t="s">
        <v>30</v>
      </c>
      <c r="D17" s="37"/>
      <c r="E17" s="32"/>
      <c r="F17" s="34">
        <f>SUM(F14:F16)</f>
        <v>9</v>
      </c>
      <c r="G17" s="34">
        <f>SUM(G15:G16)</f>
        <v>3</v>
      </c>
      <c r="H17" s="14"/>
      <c r="I17" s="14"/>
      <c r="J17" s="14"/>
      <c r="K17" s="14"/>
      <c r="L17" s="14"/>
    </row>
    <row r="18" spans="1:12" s="9" customFormat="1" ht="36.75" customHeight="1" x14ac:dyDescent="0.25">
      <c r="A18" s="37" t="s">
        <v>53</v>
      </c>
      <c r="B18" s="45" t="s">
        <v>54</v>
      </c>
      <c r="C18" s="16" t="s">
        <v>55</v>
      </c>
      <c r="D18" s="17" t="s">
        <v>56</v>
      </c>
      <c r="E18" s="18"/>
      <c r="F18" s="18">
        <v>3</v>
      </c>
      <c r="G18" s="14">
        <v>3</v>
      </c>
      <c r="H18" s="14">
        <v>60</v>
      </c>
      <c r="I18" s="14" t="s">
        <v>57</v>
      </c>
      <c r="J18" s="14"/>
      <c r="K18" s="14"/>
      <c r="L18" s="14">
        <v>1</v>
      </c>
    </row>
    <row r="19" spans="1:12" s="9" customFormat="1" ht="23.25" customHeight="1" x14ac:dyDescent="0.25">
      <c r="A19" s="37"/>
      <c r="B19" s="45"/>
      <c r="C19" s="16" t="s">
        <v>58</v>
      </c>
      <c r="D19" s="17" t="s">
        <v>59</v>
      </c>
      <c r="E19" s="18"/>
      <c r="F19" s="18">
        <v>3</v>
      </c>
      <c r="G19" s="14"/>
      <c r="H19" s="14"/>
      <c r="I19" s="14" t="s">
        <v>60</v>
      </c>
      <c r="J19" s="14" t="s">
        <v>61</v>
      </c>
      <c r="K19" s="14"/>
      <c r="L19" s="14">
        <v>1</v>
      </c>
    </row>
    <row r="20" spans="1:12" s="9" customFormat="1" ht="23.25" customHeight="1" x14ac:dyDescent="0.25">
      <c r="A20" s="37"/>
      <c r="B20" s="45"/>
      <c r="C20" s="16"/>
      <c r="D20" s="17" t="s">
        <v>62</v>
      </c>
      <c r="E20" s="18"/>
      <c r="F20" s="18">
        <v>3</v>
      </c>
      <c r="G20" s="14"/>
      <c r="H20" s="14"/>
      <c r="I20" s="14"/>
      <c r="J20" s="14"/>
      <c r="K20" s="14"/>
      <c r="L20" s="14"/>
    </row>
    <row r="21" spans="1:12" s="9" customFormat="1" ht="23.25" customHeight="1" x14ac:dyDescent="0.25">
      <c r="A21" s="37"/>
      <c r="B21" s="45"/>
      <c r="C21" s="16"/>
      <c r="D21" s="11" t="s">
        <v>63</v>
      </c>
      <c r="E21" s="20"/>
      <c r="F21" s="18">
        <v>3</v>
      </c>
      <c r="G21" s="14"/>
      <c r="H21" s="14"/>
      <c r="I21" s="14"/>
      <c r="J21" s="14"/>
      <c r="K21" s="14"/>
      <c r="L21" s="14"/>
    </row>
    <row r="22" spans="1:12" s="8" customFormat="1" ht="23.25" customHeight="1" x14ac:dyDescent="0.25">
      <c r="A22" s="37"/>
      <c r="B22" s="45"/>
      <c r="C22" s="37" t="s">
        <v>30</v>
      </c>
      <c r="D22" s="37"/>
      <c r="E22" s="32"/>
      <c r="F22" s="34">
        <f>SUM(F18:F21)</f>
        <v>12</v>
      </c>
      <c r="G22" s="34">
        <f>SUM(G18:G21)</f>
        <v>3</v>
      </c>
      <c r="H22" s="34">
        <f>SUM(H18:H21)</f>
        <v>60</v>
      </c>
      <c r="I22" s="34"/>
      <c r="J22" s="34"/>
      <c r="K22" s="34"/>
      <c r="L22" s="34"/>
    </row>
    <row r="23" spans="1:12" s="9" customFormat="1" ht="23.25" customHeight="1" x14ac:dyDescent="0.25">
      <c r="A23" s="39" t="s">
        <v>64</v>
      </c>
      <c r="B23" s="42" t="s">
        <v>65</v>
      </c>
      <c r="C23" s="25" t="s">
        <v>66</v>
      </c>
      <c r="D23" s="25" t="s">
        <v>67</v>
      </c>
      <c r="E23" s="19"/>
      <c r="F23" s="19">
        <v>3</v>
      </c>
      <c r="G23" s="22">
        <v>3</v>
      </c>
      <c r="H23" s="23"/>
      <c r="I23" s="23"/>
      <c r="J23" s="23"/>
      <c r="K23" s="23"/>
      <c r="L23" s="23">
        <v>1</v>
      </c>
    </row>
    <row r="24" spans="1:12" s="9" customFormat="1" ht="23.25" customHeight="1" x14ac:dyDescent="0.25">
      <c r="A24" s="40"/>
      <c r="B24" s="43"/>
      <c r="C24" s="15" t="s">
        <v>68</v>
      </c>
      <c r="D24" s="15" t="s">
        <v>69</v>
      </c>
      <c r="E24" s="21"/>
      <c r="F24" s="19">
        <v>3</v>
      </c>
      <c r="G24" s="22"/>
      <c r="H24" s="23"/>
      <c r="I24" s="23"/>
      <c r="J24" s="23" t="s">
        <v>70</v>
      </c>
      <c r="K24" s="23"/>
      <c r="L24" s="23">
        <v>1</v>
      </c>
    </row>
    <row r="25" spans="1:12" s="9" customFormat="1" ht="23.25" customHeight="1" x14ac:dyDescent="0.25">
      <c r="A25" s="40"/>
      <c r="B25" s="43"/>
      <c r="C25" s="25" t="s">
        <v>71</v>
      </c>
      <c r="D25" s="25" t="s">
        <v>72</v>
      </c>
      <c r="E25" s="19"/>
      <c r="F25" s="19">
        <v>3</v>
      </c>
      <c r="G25" s="22">
        <v>3</v>
      </c>
      <c r="H25" s="23">
        <v>30</v>
      </c>
      <c r="I25" s="23" t="s">
        <v>73</v>
      </c>
      <c r="J25" s="23"/>
      <c r="K25" s="23"/>
      <c r="L25" s="23">
        <v>1</v>
      </c>
    </row>
    <row r="26" spans="1:12" s="9" customFormat="1" ht="23.25" customHeight="1" x14ac:dyDescent="0.25">
      <c r="A26" s="40"/>
      <c r="B26" s="43"/>
      <c r="C26" s="15"/>
      <c r="D26" s="15" t="s">
        <v>74</v>
      </c>
      <c r="E26" s="21"/>
      <c r="F26" s="21">
        <v>3</v>
      </c>
      <c r="G26" s="28"/>
      <c r="H26" s="23"/>
      <c r="I26" s="23"/>
      <c r="J26" s="23"/>
      <c r="K26" s="23"/>
      <c r="L26" s="23"/>
    </row>
    <row r="27" spans="1:12" s="8" customFormat="1" ht="23.25" customHeight="1" x14ac:dyDescent="0.25">
      <c r="A27" s="41"/>
      <c r="B27" s="44"/>
      <c r="C27" s="38" t="s">
        <v>30</v>
      </c>
      <c r="D27" s="38"/>
      <c r="E27" s="33"/>
      <c r="F27" s="10">
        <f>SUM(F23:F26)</f>
        <v>12</v>
      </c>
      <c r="G27" s="10">
        <f>SUM(G23:G25)</f>
        <v>6</v>
      </c>
      <c r="H27" s="12">
        <f>SUM(H25:H25)</f>
        <v>30</v>
      </c>
      <c r="I27" s="12"/>
      <c r="J27" s="12"/>
      <c r="K27" s="12"/>
      <c r="L27" s="12"/>
    </row>
    <row r="28" spans="1:12" s="9" customFormat="1" ht="23.25" customHeight="1" x14ac:dyDescent="0.25">
      <c r="A28" s="46" t="s">
        <v>75</v>
      </c>
      <c r="B28" s="49" t="s">
        <v>47</v>
      </c>
      <c r="C28" s="16">
        <v>5297</v>
      </c>
      <c r="D28" s="16" t="s">
        <v>76</v>
      </c>
      <c r="E28" s="14"/>
      <c r="F28" s="18"/>
      <c r="G28" s="14">
        <v>3</v>
      </c>
      <c r="H28" s="14"/>
      <c r="I28" s="14"/>
      <c r="J28" s="14"/>
      <c r="K28" s="14"/>
      <c r="L28" s="14">
        <v>1</v>
      </c>
    </row>
    <row r="29" spans="1:12" s="9" customFormat="1" ht="23.25" customHeight="1" x14ac:dyDescent="0.25">
      <c r="A29" s="47"/>
      <c r="B29" s="50"/>
      <c r="C29" s="16" t="s">
        <v>77</v>
      </c>
      <c r="D29" s="17" t="s">
        <v>78</v>
      </c>
      <c r="E29" s="18"/>
      <c r="F29" s="18"/>
      <c r="G29" s="14">
        <v>3</v>
      </c>
      <c r="H29" s="14">
        <v>60</v>
      </c>
      <c r="I29" s="14" t="s">
        <v>79</v>
      </c>
      <c r="J29" s="14"/>
      <c r="K29" s="14"/>
      <c r="L29" s="14">
        <v>1</v>
      </c>
    </row>
    <row r="30" spans="1:12" s="9" customFormat="1" ht="25.5" customHeight="1" x14ac:dyDescent="0.25">
      <c r="A30" s="47"/>
      <c r="B30" s="50"/>
      <c r="C30" s="16" t="s">
        <v>80</v>
      </c>
      <c r="D30" s="17" t="s">
        <v>81</v>
      </c>
      <c r="E30" s="18"/>
      <c r="F30" s="18"/>
      <c r="G30" s="14">
        <v>3</v>
      </c>
      <c r="H30" s="14"/>
      <c r="I30" s="14"/>
      <c r="J30" s="14"/>
      <c r="K30" s="14"/>
      <c r="L30" s="14">
        <v>1</v>
      </c>
    </row>
    <row r="31" spans="1:12" s="8" customFormat="1" ht="23.25" customHeight="1" x14ac:dyDescent="0.25">
      <c r="A31" s="48"/>
      <c r="B31" s="51"/>
      <c r="C31" s="37" t="s">
        <v>30</v>
      </c>
      <c r="D31" s="37"/>
      <c r="E31" s="32"/>
      <c r="F31" s="34"/>
      <c r="G31" s="34">
        <f>SUM(G28:G30)</f>
        <v>9</v>
      </c>
      <c r="H31" s="34">
        <f>SUM(H29:H30)</f>
        <v>60</v>
      </c>
      <c r="I31" s="34"/>
      <c r="J31" s="34"/>
      <c r="K31" s="34"/>
      <c r="L31" s="34"/>
    </row>
    <row r="32" spans="1:12" s="13" customFormat="1" ht="23.25" customHeight="1" x14ac:dyDescent="0.25">
      <c r="A32" s="39" t="s">
        <v>82</v>
      </c>
      <c r="B32" s="42" t="s">
        <v>47</v>
      </c>
      <c r="C32" s="29" t="s">
        <v>83</v>
      </c>
      <c r="D32" s="29" t="s">
        <v>84</v>
      </c>
      <c r="E32" s="30"/>
      <c r="F32" s="12"/>
      <c r="G32" s="12">
        <v>0</v>
      </c>
      <c r="H32" s="12"/>
      <c r="I32" s="12"/>
      <c r="J32" s="12"/>
      <c r="K32" s="12"/>
      <c r="L32" s="12"/>
    </row>
    <row r="33" spans="1:12" s="9" customFormat="1" ht="23.25" customHeight="1" x14ac:dyDescent="0.25">
      <c r="A33" s="40"/>
      <c r="B33" s="43"/>
      <c r="C33" s="25" t="s">
        <v>85</v>
      </c>
      <c r="D33" s="25" t="s">
        <v>86</v>
      </c>
      <c r="E33" s="19"/>
      <c r="F33" s="19"/>
      <c r="G33" s="19">
        <v>9</v>
      </c>
      <c r="H33" s="22"/>
      <c r="I33" s="22" t="s">
        <v>87</v>
      </c>
      <c r="J33" s="22"/>
      <c r="K33" s="22"/>
      <c r="L33" s="22">
        <v>1</v>
      </c>
    </row>
    <row r="34" spans="1:12" s="9" customFormat="1" ht="23.25" customHeight="1" x14ac:dyDescent="0.25">
      <c r="A34" s="41"/>
      <c r="B34" s="44"/>
      <c r="C34" s="38" t="s">
        <v>30</v>
      </c>
      <c r="D34" s="38"/>
      <c r="E34" s="33"/>
      <c r="F34" s="22"/>
      <c r="G34" s="10">
        <f>SUM(G33)</f>
        <v>9</v>
      </c>
      <c r="H34" s="22"/>
      <c r="I34" s="22"/>
      <c r="J34" s="22"/>
      <c r="K34" s="22"/>
      <c r="L34" s="22"/>
    </row>
    <row r="35" spans="1:12" s="8" customFormat="1" ht="23.25" customHeight="1" x14ac:dyDescent="0.25">
      <c r="A35" s="36" t="s">
        <v>88</v>
      </c>
      <c r="B35" s="36"/>
      <c r="C35" s="36"/>
      <c r="D35" s="36"/>
      <c r="E35" s="31"/>
      <c r="F35" s="34">
        <f>SUM(F27,F22,F17,F13,F8)</f>
        <v>60</v>
      </c>
      <c r="G35" s="34">
        <f>SUM(G17, G34,G31,G27,G22)</f>
        <v>30</v>
      </c>
      <c r="H35" s="34"/>
      <c r="I35" s="34"/>
      <c r="J35" s="34"/>
      <c r="K35" s="34"/>
      <c r="L35" s="34"/>
    </row>
  </sheetData>
  <mergeCells count="23">
    <mergeCell ref="A9:A13"/>
    <mergeCell ref="B9:B13"/>
    <mergeCell ref="C34:D34"/>
    <mergeCell ref="A32:A34"/>
    <mergeCell ref="B32:B34"/>
    <mergeCell ref="A28:A31"/>
    <mergeCell ref="B28:B31"/>
    <mergeCell ref="A1:L1"/>
    <mergeCell ref="A35:D35"/>
    <mergeCell ref="C8:D8"/>
    <mergeCell ref="C17:D17"/>
    <mergeCell ref="C13:D13"/>
    <mergeCell ref="C22:D22"/>
    <mergeCell ref="A23:A27"/>
    <mergeCell ref="B23:B27"/>
    <mergeCell ref="C27:D27"/>
    <mergeCell ref="A14:A17"/>
    <mergeCell ref="B14:B17"/>
    <mergeCell ref="A18:A22"/>
    <mergeCell ref="B18:B22"/>
    <mergeCell ref="A3:A8"/>
    <mergeCell ref="B3:B8"/>
    <mergeCell ref="C31:D31"/>
  </mergeCells>
  <phoneticPr fontId="2" type="noConversion"/>
  <pageMargins left="0" right="0" top="0.25" bottom="0.25" header="0" footer="0"/>
  <pageSetup scale="39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7580DA794158489BA8BBACDD830F44" ma:contentTypeVersion="8" ma:contentTypeDescription="Create a new document." ma:contentTypeScope="" ma:versionID="6b3a7bfa292dbe7689e160ea0c2c82fc">
  <xsd:schema xmlns:xsd="http://www.w3.org/2001/XMLSchema" xmlns:xs="http://www.w3.org/2001/XMLSchema" xmlns:p="http://schemas.microsoft.com/office/2006/metadata/properties" xmlns:ns2="32618840-9068-4c93-a07d-906f57ce835c" xmlns:ns3="eba4352a-c581-4f92-8f84-bb7f7d0f070c" targetNamespace="http://schemas.microsoft.com/office/2006/metadata/properties" ma:root="true" ma:fieldsID="e653a7c541f7ae31b3002021a0510c99" ns2:_="" ns3:_="">
    <xsd:import namespace="32618840-9068-4c93-a07d-906f57ce835c"/>
    <xsd:import namespace="eba4352a-c581-4f92-8f84-bb7f7d0f0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18840-9068-4c93-a07d-906f57ce8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52a-c581-4f92-8f84-bb7f7d0f07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24505-E6F2-41AB-B6AC-649565CA7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C884E3-7AEA-404B-99A5-4EF026BE2D27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eba4352a-c581-4f92-8f84-bb7f7d0f070c"/>
    <ds:schemaRef ds:uri="32618840-9068-4c93-a07d-906f57ce835c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275B08C-9096-4120-8734-E1757D469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18840-9068-4c93-a07d-906f57ce835c"/>
    <ds:schemaRef ds:uri="eba4352a-c581-4f92-8f84-bb7f7d0f0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Florida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Cappellini, Rebecca</dc:creator>
  <cp:keywords/>
  <dc:description/>
  <cp:lastModifiedBy>Cappellini, Rebecca</cp:lastModifiedBy>
  <cp:revision/>
  <dcterms:created xsi:type="dcterms:W3CDTF">2017-01-17T21:29:50Z</dcterms:created>
  <dcterms:modified xsi:type="dcterms:W3CDTF">2021-07-08T14:30:54Z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0x010100357580DA794158489BA8BBACDD830F44</vt:lpwstr>
  </property>
  <property fmtid="{D5CDD505-2E9C-101B-9397-08002B2CF9AE}" pid="3" name="Order">
    <vt:r8>120100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AuthorIds_UIVersion_1024">
    <vt:lpwstr>3320</vt:lpwstr>
  </property>
</Properties>
</file>